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NSR-MST_SERIES\ama-spo\天草市体協R4年度（2022）\210熊本県民体育祭\県体予算・決算関係\R4\返金処理\第77回\"/>
    </mc:Choice>
  </mc:AlternateContent>
  <xr:revisionPtr revIDLastSave="0" documentId="13_ncr:1_{25B19B05-2769-4A6E-9DC7-B6091BC530DD}" xr6:coauthVersionLast="47" xr6:coauthVersionMax="47" xr10:uidLastSave="{00000000-0000-0000-0000-000000000000}"/>
  <bookViews>
    <workbookView xWindow="-120" yWindow="-120" windowWidth="20730" windowHeight="11160" activeTab="1" xr2:uid="{00000000-000D-0000-FFFF-FFFF00000000}"/>
  </bookViews>
  <sheets>
    <sheet name="R4決算書 (返金) 提出用" sheetId="5" r:id="rId1"/>
    <sheet name="R4決算書 (返金) 見本" sheetId="9"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5" i="5" l="1"/>
  <c r="C25" i="9"/>
  <c r="D11" i="9"/>
  <c r="D22" i="9"/>
  <c r="D10" i="9"/>
  <c r="D11" i="5"/>
  <c r="D22" i="5"/>
  <c r="D10" i="5"/>
</calcChain>
</file>

<file path=xl/sharedStrings.xml><?xml version="1.0" encoding="utf-8"?>
<sst xmlns="http://schemas.openxmlformats.org/spreadsheetml/2006/main" count="84" uniqueCount="44">
  <si>
    <t>収入の部</t>
    <rPh sb="0" eb="2">
      <t>シュウニュウ</t>
    </rPh>
    <rPh sb="3" eb="4">
      <t>ブ</t>
    </rPh>
    <phoneticPr fontId="1"/>
  </si>
  <si>
    <t>項目</t>
    <rPh sb="0" eb="2">
      <t>コウモク</t>
    </rPh>
    <phoneticPr fontId="1"/>
  </si>
  <si>
    <t>金額</t>
    <rPh sb="0" eb="2">
      <t>キンガク</t>
    </rPh>
    <phoneticPr fontId="1"/>
  </si>
  <si>
    <t>説明</t>
    <rPh sb="0" eb="2">
      <t>セツメイ</t>
    </rPh>
    <phoneticPr fontId="1"/>
  </si>
  <si>
    <t>合計</t>
    <rPh sb="0" eb="2">
      <t>ゴウケイ</t>
    </rPh>
    <phoneticPr fontId="1"/>
  </si>
  <si>
    <t>支出の部</t>
    <rPh sb="0" eb="2">
      <t>シシュツ</t>
    </rPh>
    <rPh sb="3" eb="4">
      <t>ブ</t>
    </rPh>
    <phoneticPr fontId="1"/>
  </si>
  <si>
    <t>交通費</t>
    <rPh sb="0" eb="3">
      <t>コウツウヒ</t>
    </rPh>
    <phoneticPr fontId="1"/>
  </si>
  <si>
    <t>宿泊費</t>
    <rPh sb="0" eb="3">
      <t>シュクハクヒ</t>
    </rPh>
    <phoneticPr fontId="1"/>
  </si>
  <si>
    <t>昼食代</t>
    <rPh sb="0" eb="2">
      <t>チュウショク</t>
    </rPh>
    <rPh sb="2" eb="3">
      <t>ダイ</t>
    </rPh>
    <phoneticPr fontId="1"/>
  </si>
  <si>
    <t>出場経費支給額</t>
    <rPh sb="0" eb="2">
      <t>シュツジョウ</t>
    </rPh>
    <rPh sb="2" eb="4">
      <t>ケイヒ</t>
    </rPh>
    <rPh sb="4" eb="6">
      <t>シキュウ</t>
    </rPh>
    <rPh sb="6" eb="7">
      <t>ガク</t>
    </rPh>
    <phoneticPr fontId="1"/>
  </si>
  <si>
    <t>協　会</t>
    <rPh sb="0" eb="1">
      <t>キョウ</t>
    </rPh>
    <rPh sb="2" eb="3">
      <t>カイ</t>
    </rPh>
    <phoneticPr fontId="5"/>
  </si>
  <si>
    <t>会　長</t>
    <rPh sb="0" eb="1">
      <t>カイ</t>
    </rPh>
    <rPh sb="2" eb="3">
      <t>チョウ</t>
    </rPh>
    <phoneticPr fontId="5"/>
  </si>
  <si>
    <r>
      <rPr>
        <sz val="10"/>
        <color theme="0" tint="-0.34998626667073579"/>
        <rFont val="HG丸ｺﾞｼｯｸM-PRO"/>
        <family val="3"/>
        <charset val="128"/>
      </rPr>
      <t>印　　</t>
    </r>
    <r>
      <rPr>
        <sz val="10"/>
        <rFont val="HG丸ｺﾞｼｯｸM-PRO"/>
        <family val="3"/>
        <charset val="128"/>
      </rPr>
      <t>　</t>
    </r>
    <rPh sb="0" eb="1">
      <t>イン</t>
    </rPh>
    <phoneticPr fontId="5"/>
  </si>
  <si>
    <t>種　目</t>
    <rPh sb="0" eb="1">
      <t>タネ</t>
    </rPh>
    <rPh sb="2" eb="3">
      <t>メ</t>
    </rPh>
    <phoneticPr fontId="5"/>
  </si>
  <si>
    <t>監　督</t>
    <rPh sb="0" eb="1">
      <t>ラン</t>
    </rPh>
    <rPh sb="2" eb="3">
      <t>ヨシ</t>
    </rPh>
    <phoneticPr fontId="5"/>
  </si>
  <si>
    <t>記入日</t>
    <rPh sb="0" eb="2">
      <t>キニュウ</t>
    </rPh>
    <rPh sb="2" eb="3">
      <t>ビ</t>
    </rPh>
    <phoneticPr fontId="5"/>
  </si>
  <si>
    <t>記入責任者</t>
    <rPh sb="0" eb="2">
      <t>キニュウ</t>
    </rPh>
    <rPh sb="2" eb="5">
      <t>セキニンシャ</t>
    </rPh>
    <phoneticPr fontId="5"/>
  </si>
  <si>
    <t>返金（宿泊費）</t>
    <rPh sb="0" eb="2">
      <t>ヘンキン</t>
    </rPh>
    <rPh sb="3" eb="6">
      <t>シュクハクヒ</t>
    </rPh>
    <phoneticPr fontId="1"/>
  </si>
  <si>
    <t>返金（交通費）</t>
    <rPh sb="0" eb="2">
      <t>ヘンキン</t>
    </rPh>
    <rPh sb="3" eb="5">
      <t>コウツウ</t>
    </rPh>
    <rPh sb="5" eb="6">
      <t>ヒ</t>
    </rPh>
    <phoneticPr fontId="1"/>
  </si>
  <si>
    <t>返金（昼食代）</t>
    <rPh sb="0" eb="2">
      <t>ヘンキン</t>
    </rPh>
    <rPh sb="3" eb="5">
      <t>チュウショク</t>
    </rPh>
    <rPh sb="5" eb="6">
      <t>ダイ</t>
    </rPh>
    <phoneticPr fontId="1"/>
  </si>
  <si>
    <t>600円×（　）人×（　）日＝</t>
    <rPh sb="3" eb="4">
      <t>エン</t>
    </rPh>
    <rPh sb="13" eb="14">
      <t>ヒ</t>
    </rPh>
    <phoneticPr fontId="1"/>
  </si>
  <si>
    <t>600円×（　　）人×（　　）日＝</t>
    <rPh sb="3" eb="4">
      <t>エン</t>
    </rPh>
    <rPh sb="15" eb="16">
      <t>ヒ</t>
    </rPh>
    <phoneticPr fontId="1"/>
  </si>
  <si>
    <t>9,900円×（　　　）人＝</t>
    <rPh sb="5" eb="6">
      <t>エン</t>
    </rPh>
    <rPh sb="12" eb="13">
      <t>ニン</t>
    </rPh>
    <phoneticPr fontId="1"/>
  </si>
  <si>
    <t>2,000円×（　　）人＝</t>
    <rPh sb="5" eb="6">
      <t>エン</t>
    </rPh>
    <rPh sb="11" eb="12">
      <t>ニン</t>
    </rPh>
    <phoneticPr fontId="1"/>
  </si>
  <si>
    <t>第77回熊本県民体育祭 出場経費収支決算書(返金用）</t>
    <rPh sb="0" eb="1">
      <t>ダイ</t>
    </rPh>
    <rPh sb="3" eb="4">
      <t>カイ</t>
    </rPh>
    <rPh sb="4" eb="8">
      <t>クマモトケンミン</t>
    </rPh>
    <rPh sb="8" eb="10">
      <t>タイイク</t>
    </rPh>
    <rPh sb="10" eb="11">
      <t>サイ</t>
    </rPh>
    <rPh sb="12" eb="14">
      <t>シュツジョウ</t>
    </rPh>
    <rPh sb="14" eb="16">
      <t>ケイヒ</t>
    </rPh>
    <rPh sb="16" eb="18">
      <t>シュウシ</t>
    </rPh>
    <rPh sb="18" eb="20">
      <t>ケッサン</t>
    </rPh>
    <rPh sb="20" eb="21">
      <t>ショ</t>
    </rPh>
    <rPh sb="22" eb="24">
      <t>ヘンキン</t>
    </rPh>
    <rPh sb="24" eb="25">
      <t>ヨウ</t>
    </rPh>
    <phoneticPr fontId="1"/>
  </si>
  <si>
    <t>令和4年    月　　　日</t>
    <rPh sb="0" eb="2">
      <t>レイワ</t>
    </rPh>
    <rPh sb="3" eb="4">
      <t>ネン</t>
    </rPh>
    <rPh sb="4" eb="5">
      <t>ヘイネン</t>
    </rPh>
    <rPh sb="8" eb="9">
      <t>ガツ</t>
    </rPh>
    <rPh sb="12" eb="13">
      <t>ヒ</t>
    </rPh>
    <phoneticPr fontId="5"/>
  </si>
  <si>
    <t>2,000 円×（　　　）人＝</t>
    <rPh sb="6" eb="7">
      <t>エン</t>
    </rPh>
    <rPh sb="13" eb="14">
      <t>ニン</t>
    </rPh>
    <phoneticPr fontId="1"/>
  </si>
  <si>
    <t xml:space="preserve">9,900円×（　　）人＝                       </t>
    <rPh sb="5" eb="6">
      <t>エン</t>
    </rPh>
    <rPh sb="11" eb="12">
      <t>ニン</t>
    </rPh>
    <phoneticPr fontId="1"/>
  </si>
  <si>
    <t>キャンセル料（宿泊費）</t>
    <rPh sb="5" eb="6">
      <t>リョウ</t>
    </rPh>
    <rPh sb="7" eb="9">
      <t>シュクハク</t>
    </rPh>
    <rPh sb="9" eb="10">
      <t>ヒ</t>
    </rPh>
    <phoneticPr fontId="1"/>
  </si>
  <si>
    <t>キャンセル料（昼食代）</t>
    <rPh sb="5" eb="6">
      <t>リョウ</t>
    </rPh>
    <rPh sb="7" eb="10">
      <t>チュウショクダイ</t>
    </rPh>
    <phoneticPr fontId="1"/>
  </si>
  <si>
    <t>支払手数料</t>
    <rPh sb="0" eb="2">
      <t>シハラ</t>
    </rPh>
    <rPh sb="2" eb="5">
      <t>テスウリョウ</t>
    </rPh>
    <phoneticPr fontId="1"/>
  </si>
  <si>
    <t>※キャンセル料は本人の責によらない場合、スポーツ協会で負担する。ただし領収証を提出すること</t>
    <rPh sb="6" eb="7">
      <t>リョウ</t>
    </rPh>
    <rPh sb="8" eb="10">
      <t>ホンニン</t>
    </rPh>
    <rPh sb="11" eb="12">
      <t>セキ</t>
    </rPh>
    <rPh sb="17" eb="19">
      <t>バアイ</t>
    </rPh>
    <rPh sb="24" eb="26">
      <t>キョウカイ</t>
    </rPh>
    <rPh sb="27" eb="29">
      <t>フタン</t>
    </rPh>
    <rPh sb="35" eb="38">
      <t>リョウシュウショウ</t>
    </rPh>
    <rPh sb="39" eb="41">
      <t>テイシュツ</t>
    </rPh>
    <phoneticPr fontId="1"/>
  </si>
  <si>
    <t>￥</t>
    <phoneticPr fontId="1"/>
  </si>
  <si>
    <t>を返金します</t>
    <rPh sb="1" eb="3">
      <t>ヘンキン</t>
    </rPh>
    <phoneticPr fontId="1"/>
  </si>
  <si>
    <t>○○協会</t>
    <rPh sb="2" eb="4">
      <t>キョウカイ</t>
    </rPh>
    <phoneticPr fontId="1"/>
  </si>
  <si>
    <t>○○</t>
    <phoneticPr fontId="1"/>
  </si>
  <si>
    <r>
      <rPr>
        <sz val="10"/>
        <color theme="1"/>
        <rFont val="HG丸ｺﾞｼｯｸM-PRO"/>
        <family val="3"/>
        <charset val="128"/>
      </rPr>
      <t>○○　○○</t>
    </r>
    <r>
      <rPr>
        <sz val="10"/>
        <color theme="0" tint="-0.34998626667073579"/>
        <rFont val="HG丸ｺﾞｼｯｸM-PRO"/>
        <family val="3"/>
        <charset val="128"/>
      </rPr>
      <t>　　　　　　　　　　　　　　　印　　</t>
    </r>
    <r>
      <rPr>
        <sz val="10"/>
        <rFont val="HG丸ｺﾞｼｯｸM-PRO"/>
        <family val="3"/>
        <charset val="128"/>
      </rPr>
      <t>　</t>
    </r>
    <rPh sb="20" eb="21">
      <t>イン</t>
    </rPh>
    <phoneticPr fontId="5"/>
  </si>
  <si>
    <t>2,000 円×（　　39　）人＝78000</t>
    <rPh sb="6" eb="7">
      <t>エン</t>
    </rPh>
    <rPh sb="15" eb="16">
      <t>ニン</t>
    </rPh>
    <phoneticPr fontId="1"/>
  </si>
  <si>
    <t>9,900円×（　　39　）人＝386100</t>
    <rPh sb="5" eb="6">
      <t>エン</t>
    </rPh>
    <rPh sb="14" eb="15">
      <t>ニン</t>
    </rPh>
    <phoneticPr fontId="1"/>
  </si>
  <si>
    <t>600円×（　39）人×（　2）日＝46800</t>
    <rPh sb="3" eb="4">
      <t>エン</t>
    </rPh>
    <rPh sb="16" eb="17">
      <t>ヒ</t>
    </rPh>
    <phoneticPr fontId="1"/>
  </si>
  <si>
    <t>2,000円×（　39　）人＝78000</t>
    <rPh sb="5" eb="6">
      <t>エン</t>
    </rPh>
    <rPh sb="13" eb="14">
      <t>ニン</t>
    </rPh>
    <phoneticPr fontId="1"/>
  </si>
  <si>
    <t xml:space="preserve">9,900円×（　39　）人＝ 386100                      </t>
    <rPh sb="5" eb="6">
      <t>エン</t>
    </rPh>
    <rPh sb="13" eb="14">
      <t>ニン</t>
    </rPh>
    <phoneticPr fontId="1"/>
  </si>
  <si>
    <t>600円×（　39　）人×（　2　）日＝46800</t>
    <rPh sb="3" eb="4">
      <t>エン</t>
    </rPh>
    <rPh sb="18" eb="19">
      <t>ヒ</t>
    </rPh>
    <phoneticPr fontId="1"/>
  </si>
  <si>
    <t>※支払手数料が確認できる領収証又は金融機関振込受取書等を提出すること</t>
    <rPh sb="1" eb="6">
      <t>シハライテスウリョウ</t>
    </rPh>
    <rPh sb="7" eb="9">
      <t>カクニン</t>
    </rPh>
    <rPh sb="12" eb="15">
      <t>リョウシュウショウ</t>
    </rPh>
    <rPh sb="15" eb="16">
      <t>マタ</t>
    </rPh>
    <rPh sb="17" eb="21">
      <t>キンユウキカン</t>
    </rPh>
    <rPh sb="21" eb="23">
      <t>フリコミ</t>
    </rPh>
    <rPh sb="23" eb="26">
      <t>ウケトリショ</t>
    </rPh>
    <rPh sb="26" eb="27">
      <t>トウ</t>
    </rPh>
    <rPh sb="28" eb="30">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</si>
</sst>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0"/>
      <color theme="1"/>
      <name val="HG丸ｺﾞｼｯｸM-PRO"/>
      <family val="3"/>
      <charset val="128"/>
    </font>
    <font>
      <sz val="11"/>
      <color theme="1"/>
      <name val="ＭＳ Ｐゴシック"/>
      <family val="2"/>
      <charset val="128"/>
      <scheme val="minor"/>
    </font>
    <font>
      <sz val="10"/>
      <name val="HG丸ｺﾞｼｯｸM-PRO"/>
      <family val="3"/>
      <charset val="128"/>
    </font>
    <font>
      <sz val="6"/>
      <name val="ＭＳ Ｐゴシック"/>
      <family val="3"/>
      <charset val="128"/>
    </font>
    <font>
      <sz val="10"/>
      <color theme="0" tint="-0.34998626667073579"/>
      <name val="HG丸ｺﾞｼｯｸM-PRO"/>
      <family val="3"/>
      <charset val="128"/>
    </font>
    <font>
      <sz val="12"/>
      <name val="HG丸ｺﾞｼｯｸM-PRO"/>
      <family val="3"/>
      <charset val="128"/>
    </font>
    <font>
      <sz val="11"/>
      <color theme="1"/>
      <name val="HG丸ｺﾞｼｯｸM-PRO"/>
      <family val="3"/>
      <charset val="128"/>
    </font>
    <font>
      <b/>
      <sz val="11"/>
      <color theme="1"/>
      <name val="HG丸ｺﾞｼｯｸM-PRO"/>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6">
    <xf numFmtId="0" fontId="0" fillId="0" borderId="0" xfId="0">
      <alignment vertical="center"/>
    </xf>
    <xf numFmtId="0" fontId="0" fillId="0" borderId="0" xfId="0" applyFill="1">
      <alignment vertical="center"/>
    </xf>
    <xf numFmtId="0" fontId="2" fillId="0" borderId="0" xfId="0" applyFont="1">
      <alignment vertical="center"/>
    </xf>
    <xf numFmtId="3" fontId="2" fillId="0" borderId="1" xfId="0" applyNumberFormat="1" applyFont="1" applyFill="1" applyBorder="1">
      <alignment vertical="center"/>
    </xf>
    <xf numFmtId="0" fontId="2" fillId="0" borderId="0" xfId="0" applyFont="1" applyFill="1">
      <alignment vertical="center"/>
    </xf>
    <xf numFmtId="0" fontId="2" fillId="0" borderId="0" xfId="0" applyFont="1" applyFill="1" applyAlignment="1">
      <alignment vertical="center" shrinkToFit="1"/>
    </xf>
    <xf numFmtId="0" fontId="2" fillId="0" borderId="1" xfId="0" applyFont="1" applyFill="1" applyBorder="1">
      <alignment vertical="center"/>
    </xf>
    <xf numFmtId="0" fontId="2" fillId="0" borderId="2" xfId="0" applyFont="1" applyFill="1" applyBorder="1" applyAlignment="1">
      <alignment horizontal="left" vertical="center" shrinkToFit="1"/>
    </xf>
    <xf numFmtId="3" fontId="2" fillId="0" borderId="10" xfId="0" applyNumberFormat="1" applyFont="1" applyFill="1" applyBorder="1" applyAlignment="1">
      <alignment vertical="center" shrinkToFit="1"/>
    </xf>
    <xf numFmtId="0" fontId="2" fillId="0" borderId="5" xfId="0" applyFont="1" applyFill="1" applyBorder="1" applyAlignment="1">
      <alignment horizontal="left" vertical="center" shrinkToFit="1"/>
    </xf>
    <xf numFmtId="3" fontId="2" fillId="0" borderId="12" xfId="0" applyNumberFormat="1" applyFont="1" applyFill="1" applyBorder="1" applyAlignment="1">
      <alignment vertical="center" shrinkToFit="1"/>
    </xf>
    <xf numFmtId="3" fontId="2" fillId="0" borderId="11" xfId="0" applyNumberFormat="1" applyFont="1" applyFill="1" applyBorder="1" applyAlignment="1">
      <alignment vertical="center" shrinkToFit="1"/>
    </xf>
    <xf numFmtId="3" fontId="2" fillId="0" borderId="1" xfId="0" applyNumberFormat="1" applyFont="1" applyFill="1" applyBorder="1" applyAlignment="1">
      <alignment vertical="center" shrinkToFit="1"/>
    </xf>
    <xf numFmtId="3" fontId="2" fillId="0" borderId="3" xfId="0" applyNumberFormat="1" applyFont="1" applyFill="1" applyBorder="1" applyAlignment="1">
      <alignment vertical="center" shrinkToFit="1"/>
    </xf>
    <xf numFmtId="0" fontId="8" fillId="0" borderId="0" xfId="0" applyFont="1" applyFill="1">
      <alignment vertical="center"/>
    </xf>
    <xf numFmtId="0" fontId="2" fillId="0" borderId="1" xfId="0" applyFont="1" applyFill="1" applyBorder="1" applyAlignment="1">
      <alignment horizontal="center" vertical="center"/>
    </xf>
    <xf numFmtId="38" fontId="4" fillId="0" borderId="13" xfId="1" applyFont="1" applyBorder="1" applyAlignment="1">
      <alignment vertical="center" shrinkToFit="1"/>
    </xf>
    <xf numFmtId="3" fontId="4" fillId="3" borderId="7" xfId="0" applyNumberFormat="1" applyFont="1" applyFill="1" applyBorder="1" applyAlignment="1">
      <alignment vertical="center" shrinkToFit="1"/>
    </xf>
    <xf numFmtId="3" fontId="4" fillId="3" borderId="1" xfId="0" applyNumberFormat="1" applyFont="1" applyFill="1" applyBorder="1" applyAlignment="1">
      <alignment vertical="center" shrinkToFit="1"/>
    </xf>
    <xf numFmtId="0" fontId="2" fillId="0" borderId="1" xfId="0" applyFont="1" applyFill="1" applyBorder="1" applyAlignment="1">
      <alignment horizontal="center" vertical="center"/>
    </xf>
    <xf numFmtId="38" fontId="4" fillId="0" borderId="13" xfId="1" applyFont="1" applyBorder="1" applyAlignment="1">
      <alignment vertical="center" shrinkToFit="1"/>
    </xf>
    <xf numFmtId="0" fontId="8" fillId="2" borderId="0" xfId="0" applyFont="1" applyFill="1" applyAlignment="1">
      <alignment vertical="center"/>
    </xf>
    <xf numFmtId="0" fontId="9" fillId="0" borderId="0" xfId="0" applyFont="1" applyAlignment="1">
      <alignment horizontal="center" vertical="center"/>
    </xf>
    <xf numFmtId="38" fontId="4" fillId="0" borderId="1" xfId="1" applyFont="1" applyBorder="1" applyAlignment="1">
      <alignment vertical="center" shrinkToFit="1"/>
    </xf>
    <xf numFmtId="38" fontId="4" fillId="0" borderId="13" xfId="1" applyFont="1" applyBorder="1" applyAlignment="1">
      <alignment vertical="center" shrinkToFit="1"/>
    </xf>
    <xf numFmtId="38" fontId="4" fillId="0" borderId="14" xfId="1" applyFont="1" applyBorder="1" applyAlignment="1">
      <alignment vertical="center" shrinkToFit="1"/>
    </xf>
    <xf numFmtId="38" fontId="4" fillId="0" borderId="9" xfId="1" applyFont="1" applyBorder="1" applyAlignment="1">
      <alignment vertical="center" shrinkToFit="1"/>
    </xf>
    <xf numFmtId="38" fontId="4" fillId="0" borderId="7" xfId="1" applyFont="1" applyBorder="1" applyAlignment="1">
      <alignment horizontal="right" vertical="center" shrinkToFit="1"/>
    </xf>
    <xf numFmtId="38" fontId="4" fillId="0" borderId="8" xfId="1" applyFont="1" applyBorder="1" applyAlignment="1">
      <alignment horizontal="right" vertical="center" shrinkToFit="1"/>
    </xf>
    <xf numFmtId="38" fontId="4" fillId="0" borderId="9" xfId="1" applyFont="1" applyBorder="1" applyAlignment="1">
      <alignment horizontal="right" vertical="center" shrinkToFit="1"/>
    </xf>
    <xf numFmtId="38" fontId="7" fillId="0" borderId="1" xfId="1" applyFont="1" applyBorder="1" applyAlignment="1">
      <alignment vertical="center" shrinkToFit="1"/>
    </xf>
    <xf numFmtId="38" fontId="7" fillId="0" borderId="13" xfId="1" applyFont="1" applyBorder="1" applyAlignment="1">
      <alignment vertical="center" shrinkToFit="1"/>
    </xf>
    <xf numFmtId="0" fontId="2" fillId="0" borderId="0" xfId="0" applyFont="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shrinkToFit="1"/>
    </xf>
    <xf numFmtId="0" fontId="2" fillId="0" borderId="15" xfId="0" applyFont="1" applyFill="1" applyBorder="1" applyAlignment="1">
      <alignment horizontal="right" vertical="center"/>
    </xf>
    <xf numFmtId="0" fontId="2" fillId="0" borderId="3" xfId="0" applyFont="1" applyFill="1" applyBorder="1" applyAlignment="1">
      <alignment horizontal="left" vertical="center" shrinkToFit="1"/>
    </xf>
    <xf numFmtId="0" fontId="2" fillId="0" borderId="6" xfId="0" applyFont="1" applyFill="1" applyBorder="1" applyAlignment="1">
      <alignment horizontal="left" vertical="center" shrinkToFit="1"/>
    </xf>
    <xf numFmtId="0" fontId="2" fillId="0" borderId="4"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 fillId="0" borderId="8" xfId="0" applyFont="1" applyFill="1" applyBorder="1" applyAlignment="1">
      <alignment horizontal="left" vertical="center" shrinkToFit="1"/>
    </xf>
    <xf numFmtId="0" fontId="2" fillId="0" borderId="9" xfId="0" applyFont="1" applyFill="1" applyBorder="1" applyAlignment="1">
      <alignment horizontal="left" vertical="center" shrinkToFit="1"/>
    </xf>
    <xf numFmtId="0" fontId="0" fillId="0" borderId="0" xfId="0" applyFill="1" applyAlignment="1">
      <alignment horizontal="center" vertical="center"/>
    </xf>
    <xf numFmtId="0" fontId="2" fillId="0" borderId="1" xfId="0" applyFont="1" applyFill="1" applyBorder="1" applyAlignment="1">
      <alignment horizontal="left" vertical="center" shrinkToFit="1"/>
    </xf>
    <xf numFmtId="0" fontId="2" fillId="0" borderId="15" xfId="0" applyFont="1" applyFill="1" applyBorder="1" applyAlignment="1">
      <alignment horizontal="left" vertical="center"/>
    </xf>
    <xf numFmtId="0" fontId="8" fillId="2" borderId="0" xfId="0" applyFont="1" applyFill="1" applyAlignment="1">
      <alignment horizontal="right" vertical="center"/>
    </xf>
    <xf numFmtId="3" fontId="8" fillId="2" borderId="0" xfId="0" applyNumberFormat="1" applyFont="1" applyFill="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2" fillId="0" borderId="7" xfId="0" applyFont="1" applyFill="1" applyBorder="1" applyAlignment="1">
      <alignment horizontal="left"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0"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895350</xdr:colOff>
      <xdr:row>2</xdr:row>
      <xdr:rowOff>257175</xdr:rowOff>
    </xdr:from>
    <xdr:to>
      <xdr:col>4</xdr:col>
      <xdr:colOff>1019175</xdr:colOff>
      <xdr:row>3</xdr:row>
      <xdr:rowOff>247650</xdr:rowOff>
    </xdr:to>
    <xdr:sp macro="" textlink="">
      <xdr:nvSpPr>
        <xdr:cNvPr id="4" name="正方形/長方形 3">
          <a:extLst>
            <a:ext uri="{FF2B5EF4-FFF2-40B4-BE49-F238E27FC236}">
              <a16:creationId xmlns:a16="http://schemas.microsoft.com/office/drawing/2014/main" id="{85B82D63-3C88-E72D-5944-3BCF2F7040D2}"/>
            </a:ext>
          </a:extLst>
        </xdr:cNvPr>
        <xdr:cNvSpPr/>
      </xdr:nvSpPr>
      <xdr:spPr>
        <a:xfrm>
          <a:off x="2590800" y="1181100"/>
          <a:ext cx="1143000" cy="609600"/>
        </a:xfrm>
        <a:prstGeom prst="rect">
          <a:avLst/>
        </a:prstGeom>
        <a:solidFill>
          <a:schemeClr val="bg1">
            <a:lumMod val="85000"/>
            <a:alpha val="57000"/>
          </a:schemeClr>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800">
              <a:solidFill>
                <a:srgbClr val="FF0000"/>
              </a:solidFill>
            </a:rPr>
            <a:t>見本</a:t>
          </a:r>
        </a:p>
      </xdr:txBody>
    </xdr:sp>
    <xdr:clientData/>
  </xdr:twoCellAnchor>
  <xdr:twoCellAnchor>
    <xdr:from>
      <xdr:col>4</xdr:col>
      <xdr:colOff>171450</xdr:colOff>
      <xdr:row>10</xdr:row>
      <xdr:rowOff>152401</xdr:rowOff>
    </xdr:from>
    <xdr:to>
      <xdr:col>5</xdr:col>
      <xdr:colOff>161925</xdr:colOff>
      <xdr:row>11</xdr:row>
      <xdr:rowOff>200026</xdr:rowOff>
    </xdr:to>
    <xdr:sp macro="" textlink="">
      <xdr:nvSpPr>
        <xdr:cNvPr id="5" name="吹き出し: 四角形 4">
          <a:extLst>
            <a:ext uri="{FF2B5EF4-FFF2-40B4-BE49-F238E27FC236}">
              <a16:creationId xmlns:a16="http://schemas.microsoft.com/office/drawing/2014/main" id="{B1A16F5A-B82E-DA77-43C8-93D837122F4C}"/>
            </a:ext>
          </a:extLst>
        </xdr:cNvPr>
        <xdr:cNvSpPr/>
      </xdr:nvSpPr>
      <xdr:spPr>
        <a:xfrm>
          <a:off x="2886075" y="3971926"/>
          <a:ext cx="1038225" cy="323850"/>
        </a:xfrm>
        <a:prstGeom prst="wedgeRectCallout">
          <a:avLst>
            <a:gd name="adj1" fmla="val -62117"/>
            <a:gd name="adj2" fmla="val -43622"/>
          </a:avLst>
        </a:prstGeom>
        <a:solidFill>
          <a:schemeClr val="bg1">
            <a:lumMod val="85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C00000"/>
              </a:solidFill>
            </a:rPr>
            <a:t>支給額合計</a:t>
          </a:r>
        </a:p>
      </xdr:txBody>
    </xdr:sp>
    <xdr:clientData/>
  </xdr:twoCellAnchor>
  <xdr:twoCellAnchor>
    <xdr:from>
      <xdr:col>6</xdr:col>
      <xdr:colOff>238125</xdr:colOff>
      <xdr:row>9</xdr:row>
      <xdr:rowOff>133349</xdr:rowOff>
    </xdr:from>
    <xdr:to>
      <xdr:col>7</xdr:col>
      <xdr:colOff>581025</xdr:colOff>
      <xdr:row>11</xdr:row>
      <xdr:rowOff>114300</xdr:rowOff>
    </xdr:to>
    <xdr:sp macro="" textlink="">
      <xdr:nvSpPr>
        <xdr:cNvPr id="7" name="吹き出し: 四角形 6">
          <a:extLst>
            <a:ext uri="{FF2B5EF4-FFF2-40B4-BE49-F238E27FC236}">
              <a16:creationId xmlns:a16="http://schemas.microsoft.com/office/drawing/2014/main" id="{6C0EE3BC-2BE8-4C37-99B9-68DF79826341}"/>
            </a:ext>
          </a:extLst>
        </xdr:cNvPr>
        <xdr:cNvSpPr/>
      </xdr:nvSpPr>
      <xdr:spPr>
        <a:xfrm>
          <a:off x="4981575" y="3676649"/>
          <a:ext cx="1323975" cy="533401"/>
        </a:xfrm>
        <a:prstGeom prst="wedgeRectCallout">
          <a:avLst>
            <a:gd name="adj1" fmla="val -115328"/>
            <a:gd name="adj2" fmla="val -93622"/>
          </a:avLst>
        </a:prstGeom>
        <a:solidFill>
          <a:schemeClr val="bg1">
            <a:lumMod val="85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C00000"/>
              </a:solidFill>
            </a:rPr>
            <a:t>出場経費内訳表</a:t>
          </a:r>
          <a:endParaRPr kumimoji="1" lang="en-US" altLang="ja-JP" sz="1100">
            <a:solidFill>
              <a:srgbClr val="C00000"/>
            </a:solidFill>
          </a:endParaRPr>
        </a:p>
        <a:p>
          <a:pPr algn="l"/>
          <a:r>
            <a:rPr kumimoji="1" lang="ja-JP" altLang="en-US" sz="1100">
              <a:solidFill>
                <a:srgbClr val="C00000"/>
              </a:solidFill>
            </a:rPr>
            <a:t>記載の通り記入</a:t>
          </a:r>
          <a:endParaRPr kumimoji="1" lang="en-US" altLang="ja-JP" sz="1100">
            <a:solidFill>
              <a:srgbClr val="C00000"/>
            </a:solidFill>
          </a:endParaRPr>
        </a:p>
        <a:p>
          <a:pPr algn="l"/>
          <a:endParaRPr kumimoji="1" lang="ja-JP" altLang="en-US" sz="1100">
            <a:solidFill>
              <a:srgbClr val="C00000"/>
            </a:solidFill>
          </a:endParaRPr>
        </a:p>
      </xdr:txBody>
    </xdr:sp>
    <xdr:clientData/>
  </xdr:twoCellAnchor>
  <xdr:twoCellAnchor>
    <xdr:from>
      <xdr:col>5</xdr:col>
      <xdr:colOff>76200</xdr:colOff>
      <xdr:row>12</xdr:row>
      <xdr:rowOff>104775</xdr:rowOff>
    </xdr:from>
    <xdr:to>
      <xdr:col>7</xdr:col>
      <xdr:colOff>238125</xdr:colOff>
      <xdr:row>13</xdr:row>
      <xdr:rowOff>142875</xdr:rowOff>
    </xdr:to>
    <xdr:sp macro="" textlink="">
      <xdr:nvSpPr>
        <xdr:cNvPr id="8" name="吹き出し: 四角形 7">
          <a:extLst>
            <a:ext uri="{FF2B5EF4-FFF2-40B4-BE49-F238E27FC236}">
              <a16:creationId xmlns:a16="http://schemas.microsoft.com/office/drawing/2014/main" id="{1EB1E76B-BFDF-444E-B54F-60B0C60CE31C}"/>
            </a:ext>
          </a:extLst>
        </xdr:cNvPr>
        <xdr:cNvSpPr/>
      </xdr:nvSpPr>
      <xdr:spPr>
        <a:xfrm>
          <a:off x="3838575" y="4476750"/>
          <a:ext cx="2124075" cy="314325"/>
        </a:xfrm>
        <a:prstGeom prst="wedgeRectCallout">
          <a:avLst>
            <a:gd name="adj1" fmla="val -100684"/>
            <a:gd name="adj2" fmla="val 115355"/>
          </a:avLst>
        </a:prstGeom>
        <a:solidFill>
          <a:schemeClr val="bg1">
            <a:lumMod val="85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C00000"/>
              </a:solidFill>
            </a:rPr>
            <a:t>出場経費内訳表記載の通り記入</a:t>
          </a:r>
        </a:p>
      </xdr:txBody>
    </xdr:sp>
    <xdr:clientData/>
  </xdr:twoCellAnchor>
  <xdr:twoCellAnchor>
    <xdr:from>
      <xdr:col>4</xdr:col>
      <xdr:colOff>619125</xdr:colOff>
      <xdr:row>17</xdr:row>
      <xdr:rowOff>133350</xdr:rowOff>
    </xdr:from>
    <xdr:to>
      <xdr:col>6</xdr:col>
      <xdr:colOff>561976</xdr:colOff>
      <xdr:row>18</xdr:row>
      <xdr:rowOff>190500</xdr:rowOff>
    </xdr:to>
    <xdr:sp macro="" textlink="">
      <xdr:nvSpPr>
        <xdr:cNvPr id="11" name="吹き出し: 四角形 10">
          <a:extLst>
            <a:ext uri="{FF2B5EF4-FFF2-40B4-BE49-F238E27FC236}">
              <a16:creationId xmlns:a16="http://schemas.microsoft.com/office/drawing/2014/main" id="{558B835E-50B0-46F3-A40E-1F0797B0ED09}"/>
            </a:ext>
          </a:extLst>
        </xdr:cNvPr>
        <xdr:cNvSpPr/>
      </xdr:nvSpPr>
      <xdr:spPr>
        <a:xfrm>
          <a:off x="3333750" y="5886450"/>
          <a:ext cx="1971676" cy="333375"/>
        </a:xfrm>
        <a:prstGeom prst="wedgeRectCallout">
          <a:avLst>
            <a:gd name="adj1" fmla="val -77998"/>
            <a:gd name="adj2" fmla="val -11268"/>
          </a:avLst>
        </a:prstGeom>
        <a:solidFill>
          <a:schemeClr val="bg1">
            <a:lumMod val="85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C00000"/>
              </a:solidFill>
            </a:rPr>
            <a:t>支出があれば記載</a:t>
          </a:r>
        </a:p>
      </xdr:txBody>
    </xdr:sp>
    <xdr:clientData/>
  </xdr:twoCellAnchor>
  <xdr:twoCellAnchor>
    <xdr:from>
      <xdr:col>4</xdr:col>
      <xdr:colOff>57149</xdr:colOff>
      <xdr:row>24</xdr:row>
      <xdr:rowOff>85726</xdr:rowOff>
    </xdr:from>
    <xdr:to>
      <xdr:col>7</xdr:col>
      <xdr:colOff>685800</xdr:colOff>
      <xdr:row>26</xdr:row>
      <xdr:rowOff>104776</xdr:rowOff>
    </xdr:to>
    <xdr:sp macro="" textlink="">
      <xdr:nvSpPr>
        <xdr:cNvPr id="12" name="吹き出し: 四角形 11">
          <a:extLst>
            <a:ext uri="{FF2B5EF4-FFF2-40B4-BE49-F238E27FC236}">
              <a16:creationId xmlns:a16="http://schemas.microsoft.com/office/drawing/2014/main" id="{9F196DF4-9265-415B-8BC0-0B7C74801BA0}"/>
            </a:ext>
          </a:extLst>
        </xdr:cNvPr>
        <xdr:cNvSpPr/>
      </xdr:nvSpPr>
      <xdr:spPr>
        <a:xfrm>
          <a:off x="2771774" y="7677151"/>
          <a:ext cx="3638551" cy="361950"/>
        </a:xfrm>
        <a:prstGeom prst="wedgeRectCallout">
          <a:avLst>
            <a:gd name="adj1" fmla="val -55378"/>
            <a:gd name="adj2" fmla="val -21678"/>
          </a:avLst>
        </a:prstGeom>
        <a:solidFill>
          <a:schemeClr val="bg1">
            <a:lumMod val="85000"/>
          </a:scheme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C00000"/>
              </a:solidFill>
            </a:rPr>
            <a:t>出場経費支出合計額ーキャンセル料ー支払い手数料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7D78A-435E-46A7-9948-496F2A4A1266}">
  <dimension ref="A1:H28"/>
  <sheetViews>
    <sheetView topLeftCell="A10" workbookViewId="0">
      <selection activeCell="A24" sqref="A24:H24"/>
    </sheetView>
  </sheetViews>
  <sheetFormatPr defaultRowHeight="13.5" x14ac:dyDescent="0.15"/>
  <cols>
    <col min="1" max="1" width="6" customWidth="1"/>
    <col min="2" max="2" width="5.25" customWidth="1"/>
    <col min="3" max="3" width="11" customWidth="1"/>
    <col min="4" max="4" width="13.375" customWidth="1"/>
    <col min="5" max="5" width="13.75" customWidth="1"/>
    <col min="6" max="7" width="12.875" customWidth="1"/>
    <col min="8" max="8" width="12.25" customWidth="1"/>
  </cols>
  <sheetData>
    <row r="1" spans="1:8" ht="24" customHeight="1" x14ac:dyDescent="0.15">
      <c r="A1" s="22" t="s">
        <v>24</v>
      </c>
      <c r="B1" s="22"/>
      <c r="C1" s="22"/>
      <c r="D1" s="22"/>
      <c r="E1" s="22"/>
      <c r="F1" s="22"/>
      <c r="G1" s="22"/>
      <c r="H1" s="22"/>
    </row>
    <row r="2" spans="1:8" ht="48.75" customHeight="1" x14ac:dyDescent="0.15">
      <c r="A2" s="23" t="s">
        <v>10</v>
      </c>
      <c r="B2" s="24"/>
      <c r="C2" s="25"/>
      <c r="D2" s="26"/>
      <c r="E2" s="16" t="s">
        <v>11</v>
      </c>
      <c r="F2" s="27" t="s">
        <v>12</v>
      </c>
      <c r="G2" s="28"/>
      <c r="H2" s="29"/>
    </row>
    <row r="3" spans="1:8" ht="48.75" customHeight="1" x14ac:dyDescent="0.15">
      <c r="A3" s="23" t="s">
        <v>13</v>
      </c>
      <c r="B3" s="24"/>
      <c r="C3" s="25"/>
      <c r="D3" s="26"/>
      <c r="E3" s="16" t="s">
        <v>14</v>
      </c>
      <c r="F3" s="27" t="s">
        <v>12</v>
      </c>
      <c r="G3" s="28"/>
      <c r="H3" s="29"/>
    </row>
    <row r="4" spans="1:8" ht="48.75" customHeight="1" x14ac:dyDescent="0.15">
      <c r="A4" s="30" t="s">
        <v>15</v>
      </c>
      <c r="B4" s="31"/>
      <c r="C4" s="25" t="s">
        <v>25</v>
      </c>
      <c r="D4" s="26"/>
      <c r="E4" s="16" t="s">
        <v>16</v>
      </c>
      <c r="F4" s="27" t="s">
        <v>12</v>
      </c>
      <c r="G4" s="28"/>
      <c r="H4" s="29"/>
    </row>
    <row r="5" spans="1:8" ht="21.95" customHeight="1" x14ac:dyDescent="0.15">
      <c r="A5" s="32" t="s">
        <v>0</v>
      </c>
      <c r="B5" s="32"/>
      <c r="C5" s="32"/>
      <c r="D5" s="2"/>
      <c r="E5" s="2"/>
      <c r="F5" s="2"/>
      <c r="G5" s="2"/>
      <c r="H5" s="2"/>
    </row>
    <row r="6" spans="1:8" ht="21.95" customHeight="1" x14ac:dyDescent="0.15">
      <c r="A6" s="33" t="s">
        <v>1</v>
      </c>
      <c r="B6" s="33"/>
      <c r="C6" s="33"/>
      <c r="D6" s="15" t="s">
        <v>2</v>
      </c>
      <c r="E6" s="33" t="s">
        <v>3</v>
      </c>
      <c r="F6" s="33"/>
      <c r="G6" s="33"/>
      <c r="H6" s="33"/>
    </row>
    <row r="7" spans="1:8" ht="21.95" customHeight="1" x14ac:dyDescent="0.15">
      <c r="A7" s="7"/>
      <c r="B7" s="39" t="s">
        <v>6</v>
      </c>
      <c r="C7" s="39"/>
      <c r="D7" s="8"/>
      <c r="E7" s="39" t="s">
        <v>26</v>
      </c>
      <c r="F7" s="39"/>
      <c r="G7" s="39"/>
      <c r="H7" s="39"/>
    </row>
    <row r="8" spans="1:8" ht="21.95" customHeight="1" x14ac:dyDescent="0.15">
      <c r="A8" s="9"/>
      <c r="B8" s="40" t="s">
        <v>7</v>
      </c>
      <c r="C8" s="40"/>
      <c r="D8" s="10"/>
      <c r="E8" s="40" t="s">
        <v>22</v>
      </c>
      <c r="F8" s="40"/>
      <c r="G8" s="40"/>
      <c r="H8" s="40"/>
    </row>
    <row r="9" spans="1:8" ht="21.95" customHeight="1" x14ac:dyDescent="0.15">
      <c r="A9" s="9"/>
      <c r="B9" s="41" t="s">
        <v>8</v>
      </c>
      <c r="C9" s="41"/>
      <c r="D9" s="11"/>
      <c r="E9" s="41" t="s">
        <v>20</v>
      </c>
      <c r="F9" s="41"/>
      <c r="G9" s="41"/>
      <c r="H9" s="41"/>
    </row>
    <row r="10" spans="1:8" ht="21.95" customHeight="1" x14ac:dyDescent="0.15">
      <c r="A10" s="36" t="s">
        <v>9</v>
      </c>
      <c r="B10" s="37"/>
      <c r="C10" s="38"/>
      <c r="D10" s="13">
        <f>SUM(D7:D9)</f>
        <v>0</v>
      </c>
      <c r="E10" s="36"/>
      <c r="F10" s="37"/>
      <c r="G10" s="37"/>
      <c r="H10" s="38"/>
    </row>
    <row r="11" spans="1:8" ht="21.95" customHeight="1" x14ac:dyDescent="0.15">
      <c r="A11" s="33" t="s">
        <v>4</v>
      </c>
      <c r="B11" s="33"/>
      <c r="C11" s="33"/>
      <c r="D11" s="3">
        <f>SUM(D7:D9)-D22</f>
        <v>0</v>
      </c>
      <c r="E11" s="34"/>
      <c r="F11" s="34"/>
      <c r="G11" s="34"/>
      <c r="H11" s="34"/>
    </row>
    <row r="12" spans="1:8" ht="21.95" customHeight="1" x14ac:dyDescent="0.15">
      <c r="A12" s="4"/>
      <c r="B12" s="4"/>
      <c r="C12" s="4"/>
      <c r="D12" s="35"/>
      <c r="E12" s="35"/>
      <c r="F12" s="35"/>
      <c r="G12" s="35"/>
      <c r="H12" s="35"/>
    </row>
    <row r="13" spans="1:8" ht="21.95" customHeight="1" x14ac:dyDescent="0.15">
      <c r="A13" s="4" t="s">
        <v>5</v>
      </c>
      <c r="B13" s="4"/>
      <c r="C13" s="4"/>
      <c r="D13" s="4"/>
      <c r="E13" s="5"/>
      <c r="F13" s="5"/>
      <c r="G13" s="5"/>
      <c r="H13" s="5"/>
    </row>
    <row r="14" spans="1:8" ht="21.95" customHeight="1" x14ac:dyDescent="0.15">
      <c r="A14" s="33" t="s">
        <v>1</v>
      </c>
      <c r="B14" s="33"/>
      <c r="C14" s="33"/>
      <c r="D14" s="6" t="s">
        <v>2</v>
      </c>
      <c r="E14" s="34" t="s">
        <v>3</v>
      </c>
      <c r="F14" s="34"/>
      <c r="G14" s="34"/>
      <c r="H14" s="34"/>
    </row>
    <row r="15" spans="1:8" ht="21.95" customHeight="1" x14ac:dyDescent="0.15">
      <c r="A15" s="36" t="s">
        <v>18</v>
      </c>
      <c r="B15" s="37"/>
      <c r="C15" s="38"/>
      <c r="D15" s="17"/>
      <c r="E15" s="39" t="s">
        <v>23</v>
      </c>
      <c r="F15" s="39"/>
      <c r="G15" s="39"/>
      <c r="H15" s="39"/>
    </row>
    <row r="16" spans="1:8" ht="21.95" customHeight="1" x14ac:dyDescent="0.15">
      <c r="A16" s="36" t="s">
        <v>17</v>
      </c>
      <c r="B16" s="42"/>
      <c r="C16" s="43"/>
      <c r="D16" s="18"/>
      <c r="E16" s="40" t="s">
        <v>27</v>
      </c>
      <c r="F16" s="40"/>
      <c r="G16" s="40"/>
      <c r="H16" s="40"/>
    </row>
    <row r="17" spans="1:8" ht="21.95" customHeight="1" x14ac:dyDescent="0.15">
      <c r="A17" s="36" t="s">
        <v>19</v>
      </c>
      <c r="B17" s="42"/>
      <c r="C17" s="43"/>
      <c r="D17" s="18"/>
      <c r="E17" s="41" t="s">
        <v>21</v>
      </c>
      <c r="F17" s="41"/>
      <c r="G17" s="41"/>
      <c r="H17" s="41"/>
    </row>
    <row r="18" spans="1:8" ht="21.95" customHeight="1" x14ac:dyDescent="0.15">
      <c r="A18" s="51" t="s">
        <v>28</v>
      </c>
      <c r="B18" s="42"/>
      <c r="C18" s="43"/>
      <c r="D18" s="18"/>
      <c r="E18" s="52"/>
      <c r="F18" s="53"/>
      <c r="G18" s="53"/>
      <c r="H18" s="54"/>
    </row>
    <row r="19" spans="1:8" ht="21.95" customHeight="1" x14ac:dyDescent="0.15">
      <c r="A19" s="51" t="s">
        <v>29</v>
      </c>
      <c r="B19" s="42"/>
      <c r="C19" s="43"/>
      <c r="D19" s="18"/>
      <c r="E19" s="52"/>
      <c r="F19" s="53"/>
      <c r="G19" s="53"/>
      <c r="H19" s="54"/>
    </row>
    <row r="20" spans="1:8" ht="21.95" customHeight="1" x14ac:dyDescent="0.15">
      <c r="A20" s="51" t="s">
        <v>30</v>
      </c>
      <c r="B20" s="42"/>
      <c r="C20" s="43"/>
      <c r="D20" s="18"/>
      <c r="E20" s="52"/>
      <c r="F20" s="53"/>
      <c r="G20" s="53"/>
      <c r="H20" s="54"/>
    </row>
    <row r="21" spans="1:8" ht="21.95" customHeight="1" x14ac:dyDescent="0.15">
      <c r="A21" s="52"/>
      <c r="B21" s="53"/>
      <c r="C21" s="54"/>
      <c r="D21" s="18"/>
      <c r="E21" s="52"/>
      <c r="F21" s="53"/>
      <c r="G21" s="53"/>
      <c r="H21" s="54"/>
    </row>
    <row r="22" spans="1:8" ht="21.95" customHeight="1" x14ac:dyDescent="0.15">
      <c r="A22" s="45" t="s">
        <v>4</v>
      </c>
      <c r="B22" s="45"/>
      <c r="C22" s="45"/>
      <c r="D22" s="12">
        <f>SUM(D15:D21)</f>
        <v>0</v>
      </c>
      <c r="E22" s="45"/>
      <c r="F22" s="45"/>
      <c r="G22" s="45"/>
      <c r="H22" s="45"/>
    </row>
    <row r="23" spans="1:8" ht="18" customHeight="1" x14ac:dyDescent="0.15">
      <c r="A23" s="46" t="s">
        <v>31</v>
      </c>
      <c r="B23" s="46"/>
      <c r="C23" s="46"/>
      <c r="D23" s="46"/>
      <c r="E23" s="46"/>
      <c r="F23" s="46"/>
      <c r="G23" s="46"/>
      <c r="H23" s="46"/>
    </row>
    <row r="24" spans="1:8" ht="18" customHeight="1" x14ac:dyDescent="0.15">
      <c r="A24" s="55" t="s">
        <v>43</v>
      </c>
      <c r="B24" s="55"/>
      <c r="C24" s="55"/>
      <c r="D24" s="55"/>
      <c r="E24" s="55"/>
      <c r="F24" s="55"/>
      <c r="G24" s="55"/>
      <c r="H24" s="55"/>
    </row>
    <row r="25" spans="1:8" x14ac:dyDescent="0.15">
      <c r="A25" s="14"/>
      <c r="B25" s="47" t="s">
        <v>32</v>
      </c>
      <c r="C25" s="48">
        <f>D11-D18-D19-D20</f>
        <v>0</v>
      </c>
      <c r="D25" s="50" t="s">
        <v>33</v>
      </c>
      <c r="E25" s="50"/>
      <c r="F25" s="50"/>
      <c r="G25" s="50"/>
      <c r="H25" s="21"/>
    </row>
    <row r="26" spans="1:8" x14ac:dyDescent="0.15">
      <c r="A26" s="1"/>
      <c r="B26" s="47"/>
      <c r="C26" s="49"/>
      <c r="D26" s="50"/>
      <c r="E26" s="50"/>
      <c r="F26" s="50"/>
      <c r="G26" s="50"/>
      <c r="H26" s="21"/>
    </row>
    <row r="27" spans="1:8" x14ac:dyDescent="0.15">
      <c r="A27" s="1"/>
      <c r="B27" s="1"/>
      <c r="C27" s="44"/>
      <c r="D27" s="44"/>
      <c r="E27" s="44"/>
      <c r="F27" s="44"/>
      <c r="G27" s="44"/>
      <c r="H27" s="44"/>
    </row>
    <row r="28" spans="1:8" x14ac:dyDescent="0.15">
      <c r="A28" s="1"/>
      <c r="B28" s="1"/>
      <c r="C28" s="1"/>
      <c r="D28" s="1"/>
      <c r="E28" s="1"/>
      <c r="F28" s="1"/>
      <c r="G28" s="1"/>
      <c r="H28" s="1"/>
    </row>
  </sheetData>
  <mergeCells count="48">
    <mergeCell ref="A18:C18"/>
    <mergeCell ref="A21:C21"/>
    <mergeCell ref="A19:C19"/>
    <mergeCell ref="A20:C20"/>
    <mergeCell ref="A24:H24"/>
    <mergeCell ref="E19:H19"/>
    <mergeCell ref="E20:H20"/>
    <mergeCell ref="E21:H21"/>
    <mergeCell ref="E18:H18"/>
    <mergeCell ref="C27:H27"/>
    <mergeCell ref="A22:C22"/>
    <mergeCell ref="E22:H22"/>
    <mergeCell ref="A23:H23"/>
    <mergeCell ref="B25:B26"/>
    <mergeCell ref="C25:C26"/>
    <mergeCell ref="D25:G26"/>
    <mergeCell ref="A15:C15"/>
    <mergeCell ref="E15:H15"/>
    <mergeCell ref="A16:C16"/>
    <mergeCell ref="E16:H16"/>
    <mergeCell ref="A17:C17"/>
    <mergeCell ref="E17:H17"/>
    <mergeCell ref="A10:C10"/>
    <mergeCell ref="E10:H10"/>
    <mergeCell ref="B7:C7"/>
    <mergeCell ref="E7:H7"/>
    <mergeCell ref="B8:C8"/>
    <mergeCell ref="E8:H8"/>
    <mergeCell ref="B9:C9"/>
    <mergeCell ref="E9:H9"/>
    <mergeCell ref="A11:C11"/>
    <mergeCell ref="E11:H11"/>
    <mergeCell ref="D12:H12"/>
    <mergeCell ref="A14:C14"/>
    <mergeCell ref="E14:H14"/>
    <mergeCell ref="A4:B4"/>
    <mergeCell ref="C4:D4"/>
    <mergeCell ref="F4:H4"/>
    <mergeCell ref="A5:C5"/>
    <mergeCell ref="A6:C6"/>
    <mergeCell ref="E6:H6"/>
    <mergeCell ref="A1:H1"/>
    <mergeCell ref="A2:B2"/>
    <mergeCell ref="C2:D2"/>
    <mergeCell ref="F2:H2"/>
    <mergeCell ref="A3:B3"/>
    <mergeCell ref="C3:D3"/>
    <mergeCell ref="F3:H3"/>
  </mergeCells>
  <phoneticPr fontId="1"/>
  <printOptions horizontalCentered="1" verticalCentered="1"/>
  <pageMargins left="0.59055118110236227" right="0.39370078740157483" top="0.59055118110236227" bottom="0.39370078740157483" header="0.31496062992125984" footer="0.31496062992125984"/>
  <pageSetup paperSize="9" orientation="portrait" verticalDpi="300" r:id="rId1"/>
  <headerFooter>
    <oddHeader>&amp;R(一社）天草市スポーツ協会</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83FF5-249B-4225-A4F4-A75717EB3D4F}">
  <dimension ref="A1:H28"/>
  <sheetViews>
    <sheetView tabSelected="1" topLeftCell="A22" zoomScaleNormal="100" workbookViewId="0">
      <selection activeCell="F38" sqref="F38"/>
    </sheetView>
  </sheetViews>
  <sheetFormatPr defaultRowHeight="13.5" x14ac:dyDescent="0.15"/>
  <cols>
    <col min="1" max="1" width="6" customWidth="1"/>
    <col min="2" max="2" width="5.25" customWidth="1"/>
    <col min="3" max="3" width="11" customWidth="1"/>
    <col min="4" max="4" width="13.375" customWidth="1"/>
    <col min="5" max="5" width="13.75" customWidth="1"/>
    <col min="6" max="7" width="12.875" customWidth="1"/>
    <col min="8" max="8" width="12.25" customWidth="1"/>
  </cols>
  <sheetData>
    <row r="1" spans="1:8" ht="24" customHeight="1" x14ac:dyDescent="0.15">
      <c r="A1" s="22" t="s">
        <v>24</v>
      </c>
      <c r="B1" s="22"/>
      <c r="C1" s="22"/>
      <c r="D1" s="22"/>
      <c r="E1" s="22"/>
      <c r="F1" s="22"/>
      <c r="G1" s="22"/>
      <c r="H1" s="22"/>
    </row>
    <row r="2" spans="1:8" ht="48.75" customHeight="1" x14ac:dyDescent="0.15">
      <c r="A2" s="23" t="s">
        <v>10</v>
      </c>
      <c r="B2" s="24"/>
      <c r="C2" s="25" t="s">
        <v>34</v>
      </c>
      <c r="D2" s="26"/>
      <c r="E2" s="20" t="s">
        <v>11</v>
      </c>
      <c r="F2" s="27" t="s">
        <v>36</v>
      </c>
      <c r="G2" s="28"/>
      <c r="H2" s="29"/>
    </row>
    <row r="3" spans="1:8" ht="48.75" customHeight="1" x14ac:dyDescent="0.15">
      <c r="A3" s="23" t="s">
        <v>13</v>
      </c>
      <c r="B3" s="24"/>
      <c r="C3" s="25" t="s">
        <v>35</v>
      </c>
      <c r="D3" s="26"/>
      <c r="E3" s="20" t="s">
        <v>14</v>
      </c>
      <c r="F3" s="27" t="s">
        <v>36</v>
      </c>
      <c r="G3" s="28"/>
      <c r="H3" s="29"/>
    </row>
    <row r="4" spans="1:8" ht="48.75" customHeight="1" x14ac:dyDescent="0.15">
      <c r="A4" s="30" t="s">
        <v>15</v>
      </c>
      <c r="B4" s="31"/>
      <c r="C4" s="25" t="s">
        <v>25</v>
      </c>
      <c r="D4" s="26"/>
      <c r="E4" s="20" t="s">
        <v>16</v>
      </c>
      <c r="F4" s="27" t="s">
        <v>36</v>
      </c>
      <c r="G4" s="28"/>
      <c r="H4" s="29"/>
    </row>
    <row r="5" spans="1:8" ht="21.95" customHeight="1" x14ac:dyDescent="0.15">
      <c r="A5" s="32" t="s">
        <v>0</v>
      </c>
      <c r="B5" s="32"/>
      <c r="C5" s="32"/>
      <c r="D5" s="2"/>
      <c r="E5" s="2"/>
      <c r="F5" s="2"/>
      <c r="G5" s="2"/>
      <c r="H5" s="2"/>
    </row>
    <row r="6" spans="1:8" ht="21.95" customHeight="1" x14ac:dyDescent="0.15">
      <c r="A6" s="33" t="s">
        <v>1</v>
      </c>
      <c r="B6" s="33"/>
      <c r="C6" s="33"/>
      <c r="D6" s="19" t="s">
        <v>2</v>
      </c>
      <c r="E6" s="33" t="s">
        <v>3</v>
      </c>
      <c r="F6" s="33"/>
      <c r="G6" s="33"/>
      <c r="H6" s="33"/>
    </row>
    <row r="7" spans="1:8" ht="21.95" customHeight="1" x14ac:dyDescent="0.15">
      <c r="A7" s="7"/>
      <c r="B7" s="39" t="s">
        <v>6</v>
      </c>
      <c r="C7" s="39"/>
      <c r="D7" s="8">
        <v>78000</v>
      </c>
      <c r="E7" s="39" t="s">
        <v>37</v>
      </c>
      <c r="F7" s="39"/>
      <c r="G7" s="39"/>
      <c r="H7" s="39"/>
    </row>
    <row r="8" spans="1:8" ht="21.95" customHeight="1" x14ac:dyDescent="0.15">
      <c r="A8" s="9"/>
      <c r="B8" s="40" t="s">
        <v>7</v>
      </c>
      <c r="C8" s="40"/>
      <c r="D8" s="10">
        <v>386100</v>
      </c>
      <c r="E8" s="40" t="s">
        <v>38</v>
      </c>
      <c r="F8" s="40"/>
      <c r="G8" s="40"/>
      <c r="H8" s="40"/>
    </row>
    <row r="9" spans="1:8" ht="21.95" customHeight="1" x14ac:dyDescent="0.15">
      <c r="A9" s="9"/>
      <c r="B9" s="41" t="s">
        <v>8</v>
      </c>
      <c r="C9" s="41"/>
      <c r="D9" s="11">
        <v>46800</v>
      </c>
      <c r="E9" s="41" t="s">
        <v>39</v>
      </c>
      <c r="F9" s="41"/>
      <c r="G9" s="41"/>
      <c r="H9" s="41"/>
    </row>
    <row r="10" spans="1:8" ht="21.95" customHeight="1" x14ac:dyDescent="0.15">
      <c r="A10" s="36" t="s">
        <v>9</v>
      </c>
      <c r="B10" s="37"/>
      <c r="C10" s="38"/>
      <c r="D10" s="13">
        <f>SUM(D7:D9)</f>
        <v>510900</v>
      </c>
      <c r="E10" s="36"/>
      <c r="F10" s="37"/>
      <c r="G10" s="37"/>
      <c r="H10" s="38"/>
    </row>
    <row r="11" spans="1:8" ht="21.95" customHeight="1" x14ac:dyDescent="0.15">
      <c r="A11" s="33" t="s">
        <v>4</v>
      </c>
      <c r="B11" s="33"/>
      <c r="C11" s="33"/>
      <c r="D11" s="3">
        <f>SUM(D7:D9)</f>
        <v>510900</v>
      </c>
      <c r="E11" s="34"/>
      <c r="F11" s="34"/>
      <c r="G11" s="34"/>
      <c r="H11" s="34"/>
    </row>
    <row r="12" spans="1:8" ht="21.95" customHeight="1" x14ac:dyDescent="0.15">
      <c r="A12" s="4"/>
      <c r="B12" s="4"/>
      <c r="C12" s="4"/>
      <c r="D12" s="35"/>
      <c r="E12" s="35"/>
      <c r="F12" s="35"/>
      <c r="G12" s="35"/>
      <c r="H12" s="35"/>
    </row>
    <row r="13" spans="1:8" ht="21.95" customHeight="1" x14ac:dyDescent="0.15">
      <c r="A13" s="4" t="s">
        <v>5</v>
      </c>
      <c r="B13" s="4"/>
      <c r="C13" s="4"/>
      <c r="D13" s="4"/>
      <c r="E13" s="5"/>
      <c r="F13" s="5"/>
      <c r="G13" s="5"/>
      <c r="H13" s="5"/>
    </row>
    <row r="14" spans="1:8" ht="21.95" customHeight="1" x14ac:dyDescent="0.15">
      <c r="A14" s="33" t="s">
        <v>1</v>
      </c>
      <c r="B14" s="33"/>
      <c r="C14" s="33"/>
      <c r="D14" s="6" t="s">
        <v>2</v>
      </c>
      <c r="E14" s="34" t="s">
        <v>3</v>
      </c>
      <c r="F14" s="34"/>
      <c r="G14" s="34"/>
      <c r="H14" s="34"/>
    </row>
    <row r="15" spans="1:8" ht="21.95" customHeight="1" x14ac:dyDescent="0.15">
      <c r="A15" s="36" t="s">
        <v>18</v>
      </c>
      <c r="B15" s="37"/>
      <c r="C15" s="38"/>
      <c r="D15" s="17">
        <v>78000</v>
      </c>
      <c r="E15" s="39" t="s">
        <v>40</v>
      </c>
      <c r="F15" s="39"/>
      <c r="G15" s="39"/>
      <c r="H15" s="39"/>
    </row>
    <row r="16" spans="1:8" ht="21.95" customHeight="1" x14ac:dyDescent="0.15">
      <c r="A16" s="36" t="s">
        <v>17</v>
      </c>
      <c r="B16" s="42"/>
      <c r="C16" s="43"/>
      <c r="D16" s="18">
        <v>386100</v>
      </c>
      <c r="E16" s="40" t="s">
        <v>41</v>
      </c>
      <c r="F16" s="40"/>
      <c r="G16" s="40"/>
      <c r="H16" s="40"/>
    </row>
    <row r="17" spans="1:8" ht="21.95" customHeight="1" x14ac:dyDescent="0.15">
      <c r="A17" s="36" t="s">
        <v>19</v>
      </c>
      <c r="B17" s="42"/>
      <c r="C17" s="43"/>
      <c r="D17" s="18">
        <v>46800</v>
      </c>
      <c r="E17" s="41" t="s">
        <v>42</v>
      </c>
      <c r="F17" s="41"/>
      <c r="G17" s="41"/>
      <c r="H17" s="41"/>
    </row>
    <row r="18" spans="1:8" ht="21.95" customHeight="1" x14ac:dyDescent="0.15">
      <c r="A18" s="51" t="s">
        <v>28</v>
      </c>
      <c r="B18" s="42"/>
      <c r="C18" s="43"/>
      <c r="D18" s="18">
        <v>5000</v>
      </c>
      <c r="E18" s="52"/>
      <c r="F18" s="53"/>
      <c r="G18" s="53"/>
      <c r="H18" s="54"/>
    </row>
    <row r="19" spans="1:8" ht="21.95" customHeight="1" x14ac:dyDescent="0.15">
      <c r="A19" s="51" t="s">
        <v>29</v>
      </c>
      <c r="B19" s="42"/>
      <c r="C19" s="43"/>
      <c r="D19" s="18">
        <v>3000</v>
      </c>
      <c r="E19" s="52"/>
      <c r="F19" s="53"/>
      <c r="G19" s="53"/>
      <c r="H19" s="54"/>
    </row>
    <row r="20" spans="1:8" ht="21.95" customHeight="1" x14ac:dyDescent="0.15">
      <c r="A20" s="51" t="s">
        <v>30</v>
      </c>
      <c r="B20" s="42"/>
      <c r="C20" s="43"/>
      <c r="D20" s="18">
        <v>440</v>
      </c>
      <c r="E20" s="52"/>
      <c r="F20" s="53"/>
      <c r="G20" s="53"/>
      <c r="H20" s="54"/>
    </row>
    <row r="21" spans="1:8" ht="21.95" customHeight="1" x14ac:dyDescent="0.15">
      <c r="A21" s="52"/>
      <c r="B21" s="53"/>
      <c r="C21" s="54"/>
      <c r="D21" s="18"/>
      <c r="E21" s="52"/>
      <c r="F21" s="53"/>
      <c r="G21" s="53"/>
      <c r="H21" s="54"/>
    </row>
    <row r="22" spans="1:8" ht="21.95" customHeight="1" x14ac:dyDescent="0.15">
      <c r="A22" s="45" t="s">
        <v>4</v>
      </c>
      <c r="B22" s="45"/>
      <c r="C22" s="45"/>
      <c r="D22" s="12">
        <f>SUM(D15:D21)</f>
        <v>519340</v>
      </c>
      <c r="E22" s="45"/>
      <c r="F22" s="45"/>
      <c r="G22" s="45"/>
      <c r="H22" s="45"/>
    </row>
    <row r="23" spans="1:8" ht="18" customHeight="1" x14ac:dyDescent="0.15">
      <c r="A23" s="46" t="s">
        <v>31</v>
      </c>
      <c r="B23" s="46"/>
      <c r="C23" s="46"/>
      <c r="D23" s="46"/>
      <c r="E23" s="46"/>
      <c r="F23" s="46"/>
      <c r="G23" s="46"/>
      <c r="H23" s="46"/>
    </row>
    <row r="24" spans="1:8" ht="18" customHeight="1" x14ac:dyDescent="0.15">
      <c r="A24" s="55" t="s">
        <v>43</v>
      </c>
      <c r="B24" s="55"/>
      <c r="C24" s="55"/>
      <c r="D24" s="55"/>
      <c r="E24" s="55"/>
      <c r="F24" s="55"/>
      <c r="G24" s="55"/>
      <c r="H24" s="55"/>
    </row>
    <row r="25" spans="1:8" x14ac:dyDescent="0.15">
      <c r="A25" s="14"/>
      <c r="B25" s="47" t="s">
        <v>32</v>
      </c>
      <c r="C25" s="48">
        <f>D11-D18-D19-D20</f>
        <v>502460</v>
      </c>
      <c r="D25" s="50" t="s">
        <v>33</v>
      </c>
      <c r="E25" s="50"/>
      <c r="F25" s="50"/>
      <c r="G25" s="50"/>
      <c r="H25" s="21"/>
    </row>
    <row r="26" spans="1:8" x14ac:dyDescent="0.15">
      <c r="A26" s="1"/>
      <c r="B26" s="47"/>
      <c r="C26" s="49"/>
      <c r="D26" s="50"/>
      <c r="E26" s="50"/>
      <c r="F26" s="50"/>
      <c r="G26" s="50"/>
      <c r="H26" s="21"/>
    </row>
    <row r="27" spans="1:8" x14ac:dyDescent="0.15">
      <c r="A27" s="1"/>
      <c r="B27" s="1"/>
      <c r="C27" s="44"/>
      <c r="D27" s="44"/>
      <c r="E27" s="44"/>
      <c r="F27" s="44"/>
      <c r="G27" s="44"/>
      <c r="H27" s="44"/>
    </row>
    <row r="28" spans="1:8" x14ac:dyDescent="0.15">
      <c r="A28" s="1"/>
      <c r="B28" s="1"/>
      <c r="C28" s="1"/>
      <c r="D28" s="1"/>
      <c r="E28" s="1"/>
      <c r="F28" s="1"/>
      <c r="G28" s="1"/>
      <c r="H28" s="1"/>
    </row>
  </sheetData>
  <mergeCells count="48">
    <mergeCell ref="B25:B26"/>
    <mergeCell ref="C25:C26"/>
    <mergeCell ref="D25:G26"/>
    <mergeCell ref="C27:H27"/>
    <mergeCell ref="A21:C21"/>
    <mergeCell ref="E21:H21"/>
    <mergeCell ref="A22:C22"/>
    <mergeCell ref="E22:H22"/>
    <mergeCell ref="A23:H23"/>
    <mergeCell ref="A24:H24"/>
    <mergeCell ref="A18:C18"/>
    <mergeCell ref="E18:H18"/>
    <mergeCell ref="A19:C19"/>
    <mergeCell ref="E19:H19"/>
    <mergeCell ref="A20:C20"/>
    <mergeCell ref="E20:H20"/>
    <mergeCell ref="A15:C15"/>
    <mergeCell ref="E15:H15"/>
    <mergeCell ref="A16:C16"/>
    <mergeCell ref="E16:H16"/>
    <mergeCell ref="A17:C17"/>
    <mergeCell ref="E17:H17"/>
    <mergeCell ref="A14:C14"/>
    <mergeCell ref="E14:H14"/>
    <mergeCell ref="B7:C7"/>
    <mergeCell ref="E7:H7"/>
    <mergeCell ref="B8:C8"/>
    <mergeCell ref="E8:H8"/>
    <mergeCell ref="B9:C9"/>
    <mergeCell ref="E9:H9"/>
    <mergeCell ref="A10:C10"/>
    <mergeCell ref="E10:H10"/>
    <mergeCell ref="A11:C11"/>
    <mergeCell ref="E11:H11"/>
    <mergeCell ref="D12:H12"/>
    <mergeCell ref="A4:B4"/>
    <mergeCell ref="C4:D4"/>
    <mergeCell ref="F4:H4"/>
    <mergeCell ref="A5:C5"/>
    <mergeCell ref="A6:C6"/>
    <mergeCell ref="E6:H6"/>
    <mergeCell ref="A1:H1"/>
    <mergeCell ref="A2:B2"/>
    <mergeCell ref="C2:D2"/>
    <mergeCell ref="F2:H2"/>
    <mergeCell ref="A3:B3"/>
    <mergeCell ref="C3:D3"/>
    <mergeCell ref="F3:H3"/>
  </mergeCells>
  <phoneticPr fontId="1"/>
  <printOptions horizontalCentered="1" verticalCentered="1"/>
  <pageMargins left="0.59055118110236227" right="0.39370078740157483" top="0.59055118110236227" bottom="0.39370078740157483" header="0.31496062992125984" footer="0.31496062992125984"/>
  <pageSetup paperSize="9" orientation="portrait" verticalDpi="300" r:id="rId1"/>
  <headerFooter>
    <oddHeader>&amp;R(一社）天草市スポーツ協会</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R4決算書 (返金) 提出用</vt:lpstr>
      <vt:lpstr>R4決算書 (返金) 見本</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ama-spo3</dc:creator>
  <cp:lastModifiedBy>田崎</cp:lastModifiedBy>
  <cp:lastPrinted>2022-09-16T06:35:38Z</cp:lastPrinted>
  <dcterms:created xsi:type="dcterms:W3CDTF">2017-05-09T06:10:48Z</dcterms:created>
  <dcterms:modified xsi:type="dcterms:W3CDTF">2022-09-16T06:48:28Z</dcterms:modified>
</cp:coreProperties>
</file>